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양혜지v2\1. 2024년\04. 사전정보공표(월별)\"/>
    </mc:Choice>
  </mc:AlternateContent>
  <bookViews>
    <workbookView xWindow="0" yWindow="0" windowWidth="28800" windowHeight="12285" activeTab="6"/>
  </bookViews>
  <sheets>
    <sheet name="2018년" sheetId="3" r:id="rId1"/>
    <sheet name="2019년" sheetId="2" r:id="rId2"/>
    <sheet name="2020년" sheetId="1" r:id="rId3"/>
    <sheet name="2021년" sheetId="4" r:id="rId4"/>
    <sheet name="2022년" sheetId="5" r:id="rId5"/>
    <sheet name="2023년" sheetId="6" r:id="rId6"/>
    <sheet name="2024년" sheetId="7" r:id="rId7"/>
  </sheets>
  <calcPr calcId="162913"/>
</workbook>
</file>

<file path=xl/calcChain.xml><?xml version="1.0" encoding="utf-8"?>
<calcChain xmlns="http://schemas.openxmlformats.org/spreadsheetml/2006/main">
  <c r="N5" i="7" l="1"/>
  <c r="C15" i="7" l="1"/>
  <c r="D15" i="7" l="1"/>
  <c r="E15" i="7"/>
  <c r="F15" i="7"/>
  <c r="G15" i="7"/>
  <c r="H15" i="7"/>
  <c r="I15" i="7"/>
  <c r="J15" i="7"/>
  <c r="K15" i="7"/>
  <c r="L15" i="7"/>
  <c r="M15" i="7"/>
  <c r="N10" i="7"/>
  <c r="N9" i="7"/>
  <c r="N8" i="7"/>
  <c r="B15" i="7"/>
  <c r="N14" i="7"/>
  <c r="N13" i="7"/>
  <c r="N12" i="7"/>
  <c r="N11" i="7"/>
  <c r="N6" i="7"/>
  <c r="N7" i="7" l="1"/>
  <c r="N15" i="7"/>
  <c r="N10" i="6"/>
  <c r="N8" i="6"/>
  <c r="M15" i="6" l="1"/>
  <c r="L15" i="6"/>
  <c r="I15" i="6"/>
  <c r="H15" i="6"/>
  <c r="G15" i="6"/>
  <c r="F15" i="6"/>
  <c r="E15" i="6"/>
  <c r="D15" i="6"/>
  <c r="C15" i="6"/>
  <c r="B15" i="6"/>
  <c r="N14" i="6"/>
  <c r="N13" i="6"/>
  <c r="N12" i="6"/>
  <c r="N11" i="6"/>
  <c r="N9" i="6"/>
  <c r="N7" i="6"/>
  <c r="N6" i="6"/>
  <c r="N5" i="6"/>
  <c r="N15" i="6" l="1"/>
  <c r="M13" i="5"/>
  <c r="L13" i="5"/>
  <c r="K13" i="5"/>
  <c r="J13" i="5"/>
  <c r="I13" i="5"/>
  <c r="H13" i="5"/>
  <c r="G13" i="5"/>
  <c r="F13" i="5"/>
  <c r="E13" i="5"/>
  <c r="D13" i="5"/>
  <c r="C13" i="5"/>
  <c r="B13" i="5"/>
  <c r="N12" i="5"/>
  <c r="N11" i="5"/>
  <c r="N10" i="5"/>
  <c r="N9" i="5"/>
  <c r="N8" i="5"/>
  <c r="N7" i="5"/>
  <c r="N6" i="5"/>
  <c r="N5" i="5"/>
  <c r="N13" i="5" l="1"/>
  <c r="C13" i="4"/>
  <c r="D13" i="4"/>
  <c r="E13" i="4"/>
  <c r="F13" i="4"/>
  <c r="G13" i="4"/>
  <c r="H13" i="4"/>
  <c r="I13" i="4"/>
  <c r="J13" i="4"/>
  <c r="K13" i="4"/>
  <c r="L13" i="4"/>
  <c r="M13" i="4"/>
  <c r="N5" i="4"/>
  <c r="N6" i="4"/>
  <c r="N7" i="4"/>
  <c r="N8" i="4"/>
  <c r="N9" i="4"/>
  <c r="N10" i="4"/>
  <c r="N11" i="4"/>
  <c r="N12" i="4"/>
  <c r="B13" i="4" l="1"/>
  <c r="N13" i="4" s="1"/>
  <c r="M12" i="3" l="1"/>
  <c r="L12" i="3"/>
  <c r="K12" i="3"/>
  <c r="J12" i="3"/>
  <c r="I12" i="3"/>
  <c r="H12" i="3"/>
  <c r="G12" i="3"/>
  <c r="F12" i="3"/>
  <c r="E12" i="3"/>
  <c r="D12" i="3"/>
  <c r="C12" i="3"/>
  <c r="B12" i="3"/>
  <c r="N11" i="3"/>
  <c r="N10" i="3"/>
  <c r="N9" i="3"/>
  <c r="N8" i="3"/>
  <c r="N7" i="3"/>
  <c r="N6" i="3"/>
  <c r="N5" i="3"/>
  <c r="M12" i="2"/>
  <c r="L12" i="2"/>
  <c r="K12" i="2"/>
  <c r="J12" i="2"/>
  <c r="I12" i="2"/>
  <c r="H12" i="2"/>
  <c r="G12" i="2"/>
  <c r="F12" i="2"/>
  <c r="E12" i="2"/>
  <c r="D12" i="2"/>
  <c r="C12" i="2"/>
  <c r="B12" i="2"/>
  <c r="N11" i="2"/>
  <c r="N10" i="2"/>
  <c r="N9" i="2"/>
  <c r="N8" i="2"/>
  <c r="N7" i="2"/>
  <c r="N6" i="2"/>
  <c r="N5" i="2"/>
  <c r="N12" i="2" l="1"/>
  <c r="N12" i="3"/>
  <c r="N12" i="1"/>
  <c r="C13" i="1"/>
  <c r="D13" i="1"/>
  <c r="E13" i="1"/>
  <c r="F13" i="1"/>
  <c r="G13" i="1"/>
  <c r="H13" i="1"/>
  <c r="I13" i="1"/>
  <c r="J13" i="1"/>
  <c r="K13" i="1"/>
  <c r="L13" i="1"/>
  <c r="M13" i="1"/>
  <c r="B13" i="1"/>
  <c r="N11" i="1" l="1"/>
  <c r="N10" i="1"/>
  <c r="N9" i="1"/>
  <c r="N8" i="1"/>
  <c r="N7" i="1"/>
  <c r="N6" i="1"/>
  <c r="N5" i="1"/>
  <c r="N13" i="1" l="1"/>
</calcChain>
</file>

<file path=xl/sharedStrings.xml><?xml version="1.0" encoding="utf-8"?>
<sst xmlns="http://schemas.openxmlformats.org/spreadsheetml/2006/main" count="177" uniqueCount="39">
  <si>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</si>
  <si>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</si>
  <si>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</si>
  <si>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</si>
  <si>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</si>
  <si>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</si>
  <si>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</si>
  <si>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</si>
  <si>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</si>
  <si>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</si>
  <si>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</si>
  <si>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전체</t>
  </si>
  <si>
    <t>음악</t>
  </si>
  <si>
    <t>영화</t>
  </si>
  <si>
    <t>방송</t>
  </si>
  <si>
    <t>출판</t>
  </si>
  <si>
    <t>게임</t>
  </si>
  <si>
    <t>만화</t>
  </si>
  <si>
    <t>SW</t>
  </si>
  <si>
    <t>온라인 불법복제물 모니터링 현황(장르별)</t>
    <phoneticPr fontId="1" type="noConversion"/>
  </si>
  <si>
    <t>12월</t>
    <phoneticPr fontId="1" type="noConversion"/>
  </si>
  <si>
    <t>* 2020년 12월 기준</t>
    <phoneticPr fontId="1" type="noConversion"/>
  </si>
  <si>
    <t>2020년(건)</t>
    <phoneticPr fontId="1" type="noConversion"/>
  </si>
  <si>
    <t>기타</t>
    <phoneticPr fontId="1" type="noConversion"/>
  </si>
  <si>
    <t>2019년(건)</t>
    <phoneticPr fontId="1" type="noConversion"/>
  </si>
  <si>
    <t>* 2019년 12월 기준</t>
    <phoneticPr fontId="1" type="noConversion"/>
  </si>
  <si>
    <t>* 2018년 12월 기준</t>
    <phoneticPr fontId="1" type="noConversion"/>
  </si>
  <si>
    <t>2018년(건)</t>
    <phoneticPr fontId="1" type="noConversion"/>
  </si>
  <si>
    <t>2021년(건)</t>
    <phoneticPr fontId="1" type="noConversion"/>
  </si>
  <si>
    <t>* 2021년 12월 기준</t>
    <phoneticPr fontId="1" type="noConversion"/>
  </si>
  <si>
    <t>2022년(건)</t>
    <phoneticPr fontId="1" type="noConversion"/>
  </si>
  <si>
    <t>* 2022년 12월 기준</t>
    <phoneticPr fontId="1" type="noConversion"/>
  </si>
  <si>
    <t>2023년(건)</t>
    <phoneticPr fontId="1" type="noConversion"/>
  </si>
  <si>
    <t>전체</t>
    <phoneticPr fontId="1" type="noConversion"/>
  </si>
  <si>
    <t>웹소설</t>
    <phoneticPr fontId="1" type="noConversion"/>
  </si>
  <si>
    <t>일반영상</t>
    <phoneticPr fontId="1" type="noConversion"/>
  </si>
  <si>
    <t>* 2023년 12월 기준</t>
    <phoneticPr fontId="1" type="noConversion"/>
  </si>
  <si>
    <t>2024년(건)</t>
    <phoneticPr fontId="1" type="noConversion"/>
  </si>
  <si>
    <t>* 2024년 12월 기준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</si>
</sst>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hadow/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hadow/>
      <sz val="10"/>
      <color rgb="FF000000"/>
      <name val="맑은 고딕"/>
      <family val="3"/>
      <charset val="129"/>
      <scheme val="minor"/>
    </font>
    <font>
      <sz val="15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1" fontId="5" fillId="0" borderId="1" xfId="1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A4" sqref="A4:A12"/>
    </sheetView>
  </sheetViews>
  <sheetFormatPr defaultRowHeight="16.5" x14ac:dyDescent="0.3"/>
  <sheetData>
    <row r="2" spans="1:14" ht="24" x14ac:dyDescent="0.3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7.2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3" t="s">
        <v>26</v>
      </c>
      <c r="N3" s="13"/>
    </row>
    <row r="4" spans="1:14" ht="27" x14ac:dyDescent="0.3">
      <c r="A4" s="1" t="s">
        <v>27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2" t="s">
        <v>10</v>
      </c>
      <c r="M4" s="1" t="s">
        <v>20</v>
      </c>
      <c r="N4" s="1" t="s">
        <v>11</v>
      </c>
    </row>
    <row r="5" spans="1:14" ht="20.100000000000001" customHeight="1" x14ac:dyDescent="0.3">
      <c r="A5" s="3" t="s">
        <v>12</v>
      </c>
      <c r="B5" s="5">
        <v>82</v>
      </c>
      <c r="C5" s="5">
        <v>20</v>
      </c>
      <c r="D5" s="5">
        <v>3200</v>
      </c>
      <c r="E5" s="5">
        <v>8201</v>
      </c>
      <c r="F5" s="5">
        <v>7153</v>
      </c>
      <c r="G5" s="5">
        <v>8405</v>
      </c>
      <c r="H5" s="5">
        <v>8696</v>
      </c>
      <c r="I5" s="5">
        <v>8494</v>
      </c>
      <c r="J5" s="5">
        <v>6946</v>
      </c>
      <c r="K5" s="5">
        <v>6839</v>
      </c>
      <c r="L5" s="5">
        <v>5906</v>
      </c>
      <c r="M5" s="5">
        <v>1943</v>
      </c>
      <c r="N5" s="6">
        <f>SUM(B5:M5)</f>
        <v>65885</v>
      </c>
    </row>
    <row r="6" spans="1:14" ht="20.100000000000001" customHeight="1" x14ac:dyDescent="0.3">
      <c r="A6" s="3" t="s">
        <v>13</v>
      </c>
      <c r="B6" s="5">
        <v>112</v>
      </c>
      <c r="C6" s="5">
        <v>65</v>
      </c>
      <c r="D6" s="5">
        <v>14301</v>
      </c>
      <c r="E6" s="5">
        <v>54862</v>
      </c>
      <c r="F6" s="5">
        <v>44770</v>
      </c>
      <c r="G6" s="5">
        <v>50185</v>
      </c>
      <c r="H6" s="5">
        <v>58576</v>
      </c>
      <c r="I6" s="5">
        <v>65002</v>
      </c>
      <c r="J6" s="5">
        <v>54887</v>
      </c>
      <c r="K6" s="5">
        <v>49845</v>
      </c>
      <c r="L6" s="5">
        <v>35224</v>
      </c>
      <c r="M6" s="5">
        <v>11556</v>
      </c>
      <c r="N6" s="6">
        <f t="shared" ref="N6:N12" si="0">SUM(B6:M6)</f>
        <v>439385</v>
      </c>
    </row>
    <row r="7" spans="1:14" ht="20.100000000000001" customHeight="1" x14ac:dyDescent="0.3">
      <c r="A7" s="3" t="s">
        <v>14</v>
      </c>
      <c r="B7" s="5">
        <v>12047</v>
      </c>
      <c r="C7" s="5">
        <v>10</v>
      </c>
      <c r="D7" s="5">
        <v>16923</v>
      </c>
      <c r="E7" s="5">
        <v>76250</v>
      </c>
      <c r="F7" s="5">
        <v>79457</v>
      </c>
      <c r="G7" s="5">
        <v>81811</v>
      </c>
      <c r="H7" s="5">
        <v>90320</v>
      </c>
      <c r="I7" s="5">
        <v>82966</v>
      </c>
      <c r="J7" s="5">
        <v>88076</v>
      </c>
      <c r="K7" s="5">
        <v>85182</v>
      </c>
      <c r="L7" s="5">
        <v>55423</v>
      </c>
      <c r="M7" s="5">
        <v>26708</v>
      </c>
      <c r="N7" s="6">
        <f t="shared" si="0"/>
        <v>695173</v>
      </c>
    </row>
    <row r="8" spans="1:14" ht="20.100000000000001" customHeight="1" x14ac:dyDescent="0.3">
      <c r="A8" s="3" t="s">
        <v>15</v>
      </c>
      <c r="B8" s="5">
        <v>80</v>
      </c>
      <c r="C8" s="5">
        <v>0</v>
      </c>
      <c r="D8" s="5">
        <v>1262</v>
      </c>
      <c r="E8" s="5">
        <v>4021</v>
      </c>
      <c r="F8" s="5">
        <v>2955</v>
      </c>
      <c r="G8" s="5">
        <v>7841</v>
      </c>
      <c r="H8" s="5">
        <v>7845</v>
      </c>
      <c r="I8" s="5">
        <v>6961</v>
      </c>
      <c r="J8" s="5">
        <v>6329</v>
      </c>
      <c r="K8" s="5">
        <v>5681</v>
      </c>
      <c r="L8" s="5">
        <v>2679</v>
      </c>
      <c r="M8" s="5">
        <v>408</v>
      </c>
      <c r="N8" s="6">
        <f t="shared" si="0"/>
        <v>46062</v>
      </c>
    </row>
    <row r="9" spans="1:14" ht="20.100000000000001" customHeight="1" x14ac:dyDescent="0.3">
      <c r="A9" s="3" t="s">
        <v>16</v>
      </c>
      <c r="B9" s="5">
        <v>174</v>
      </c>
      <c r="C9" s="5">
        <v>1</v>
      </c>
      <c r="D9" s="5">
        <v>750</v>
      </c>
      <c r="E9" s="5">
        <v>2526</v>
      </c>
      <c r="F9" s="5">
        <v>3985</v>
      </c>
      <c r="G9" s="5">
        <v>4860</v>
      </c>
      <c r="H9" s="5">
        <v>5811</v>
      </c>
      <c r="I9" s="5">
        <v>5863</v>
      </c>
      <c r="J9" s="5">
        <v>4889</v>
      </c>
      <c r="K9" s="5">
        <v>5134</v>
      </c>
      <c r="L9" s="5">
        <v>4802</v>
      </c>
      <c r="M9" s="5">
        <v>2120</v>
      </c>
      <c r="N9" s="6">
        <f t="shared" si="0"/>
        <v>40915</v>
      </c>
    </row>
    <row r="10" spans="1:14" ht="20.100000000000001" customHeight="1" x14ac:dyDescent="0.3">
      <c r="A10" s="3" t="s">
        <v>17</v>
      </c>
      <c r="B10" s="5">
        <v>186</v>
      </c>
      <c r="C10" s="5">
        <v>0</v>
      </c>
      <c r="D10" s="5">
        <v>2779</v>
      </c>
      <c r="E10" s="5">
        <v>10249</v>
      </c>
      <c r="F10" s="5">
        <v>9447</v>
      </c>
      <c r="G10" s="5">
        <v>8424</v>
      </c>
      <c r="H10" s="5">
        <v>9399</v>
      </c>
      <c r="I10" s="5">
        <v>9151</v>
      </c>
      <c r="J10" s="5">
        <v>9068</v>
      </c>
      <c r="K10" s="5">
        <v>12598</v>
      </c>
      <c r="L10" s="5">
        <v>11664</v>
      </c>
      <c r="M10" s="5">
        <v>5196</v>
      </c>
      <c r="N10" s="6">
        <f t="shared" si="0"/>
        <v>88161</v>
      </c>
    </row>
    <row r="11" spans="1:14" ht="20.100000000000001" customHeight="1" x14ac:dyDescent="0.3">
      <c r="A11" s="3" t="s">
        <v>18</v>
      </c>
      <c r="B11" s="5">
        <v>123</v>
      </c>
      <c r="C11" s="5">
        <v>1</v>
      </c>
      <c r="D11" s="5">
        <v>1125</v>
      </c>
      <c r="E11" s="5">
        <v>2884</v>
      </c>
      <c r="F11" s="5">
        <v>3691</v>
      </c>
      <c r="G11" s="5">
        <v>4085</v>
      </c>
      <c r="H11" s="5">
        <v>4652</v>
      </c>
      <c r="I11" s="5">
        <v>4367</v>
      </c>
      <c r="J11" s="5">
        <v>3595</v>
      </c>
      <c r="K11" s="5">
        <v>3837</v>
      </c>
      <c r="L11" s="5">
        <v>3426</v>
      </c>
      <c r="M11" s="5">
        <v>1302</v>
      </c>
      <c r="N11" s="6">
        <f t="shared" si="0"/>
        <v>33088</v>
      </c>
    </row>
    <row r="12" spans="1:14" ht="20.100000000000001" customHeight="1" x14ac:dyDescent="0.3">
      <c r="A12" s="3" t="s">
        <v>11</v>
      </c>
      <c r="B12" s="5">
        <f t="shared" ref="B12:M12" si="1">SUM(B5:B11)</f>
        <v>12804</v>
      </c>
      <c r="C12" s="5">
        <f t="shared" si="1"/>
        <v>97</v>
      </c>
      <c r="D12" s="5">
        <f t="shared" si="1"/>
        <v>40340</v>
      </c>
      <c r="E12" s="5">
        <f t="shared" si="1"/>
        <v>158993</v>
      </c>
      <c r="F12" s="5">
        <f t="shared" si="1"/>
        <v>151458</v>
      </c>
      <c r="G12" s="5">
        <f t="shared" si="1"/>
        <v>165611</v>
      </c>
      <c r="H12" s="5">
        <f t="shared" si="1"/>
        <v>185299</v>
      </c>
      <c r="I12" s="5">
        <f t="shared" si="1"/>
        <v>182804</v>
      </c>
      <c r="J12" s="5">
        <f t="shared" si="1"/>
        <v>173790</v>
      </c>
      <c r="K12" s="5">
        <f t="shared" si="1"/>
        <v>169116</v>
      </c>
      <c r="L12" s="5">
        <f t="shared" si="1"/>
        <v>119124</v>
      </c>
      <c r="M12" s="5">
        <f t="shared" si="1"/>
        <v>49233</v>
      </c>
      <c r="N12" s="6">
        <f t="shared" si="0"/>
        <v>1408669</v>
      </c>
    </row>
  </sheetData>
  <mergeCells count="2">
    <mergeCell ref="A2:N2"/>
    <mergeCell ref="M3:N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A4" sqref="A4:A12"/>
    </sheetView>
  </sheetViews>
  <sheetFormatPr defaultRowHeight="16.5" x14ac:dyDescent="0.3"/>
  <sheetData>
    <row r="2" spans="1:14" ht="24" x14ac:dyDescent="0.3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7.2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3" t="s">
        <v>25</v>
      </c>
      <c r="N3" s="13"/>
    </row>
    <row r="4" spans="1:14" ht="27" x14ac:dyDescent="0.3">
      <c r="A4" s="1" t="s">
        <v>24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2" t="s">
        <v>10</v>
      </c>
      <c r="M4" s="1" t="s">
        <v>20</v>
      </c>
      <c r="N4" s="1" t="s">
        <v>11</v>
      </c>
    </row>
    <row r="5" spans="1:14" ht="20.100000000000001" customHeight="1" x14ac:dyDescent="0.3">
      <c r="A5" s="3" t="s">
        <v>12</v>
      </c>
      <c r="B5" s="5">
        <v>317</v>
      </c>
      <c r="C5" s="5">
        <v>44</v>
      </c>
      <c r="D5" s="5">
        <v>4660</v>
      </c>
      <c r="E5" s="5">
        <v>8494</v>
      </c>
      <c r="F5" s="5">
        <v>9663</v>
      </c>
      <c r="G5" s="5">
        <v>7035</v>
      </c>
      <c r="H5" s="5">
        <v>9605</v>
      </c>
      <c r="I5" s="5">
        <v>8636</v>
      </c>
      <c r="J5" s="5">
        <v>6769</v>
      </c>
      <c r="K5" s="5">
        <v>11098</v>
      </c>
      <c r="L5" s="5">
        <v>10560</v>
      </c>
      <c r="M5" s="5">
        <v>6467</v>
      </c>
      <c r="N5" s="6">
        <f>SUM(B5:M5)</f>
        <v>83348</v>
      </c>
    </row>
    <row r="6" spans="1:14" ht="20.100000000000001" customHeight="1" x14ac:dyDescent="0.3">
      <c r="A6" s="3" t="s">
        <v>13</v>
      </c>
      <c r="B6" s="5">
        <v>450</v>
      </c>
      <c r="C6" s="5">
        <v>224</v>
      </c>
      <c r="D6" s="5">
        <v>9723</v>
      </c>
      <c r="E6" s="5">
        <v>21816</v>
      </c>
      <c r="F6" s="5">
        <v>26279</v>
      </c>
      <c r="G6" s="5">
        <v>19055</v>
      </c>
      <c r="H6" s="5">
        <v>43254</v>
      </c>
      <c r="I6" s="5">
        <v>33756</v>
      </c>
      <c r="J6" s="5">
        <v>34588</v>
      </c>
      <c r="K6" s="5">
        <v>43470</v>
      </c>
      <c r="L6" s="5">
        <v>35377</v>
      </c>
      <c r="M6" s="5">
        <v>19701</v>
      </c>
      <c r="N6" s="6">
        <f t="shared" ref="N6:N12" si="0">SUM(B6:M6)</f>
        <v>287693</v>
      </c>
    </row>
    <row r="7" spans="1:14" ht="20.100000000000001" customHeight="1" x14ac:dyDescent="0.3">
      <c r="A7" s="3" t="s">
        <v>14</v>
      </c>
      <c r="B7" s="5">
        <v>2775</v>
      </c>
      <c r="C7" s="5">
        <v>1176</v>
      </c>
      <c r="D7" s="5">
        <v>10923</v>
      </c>
      <c r="E7" s="5">
        <v>68062</v>
      </c>
      <c r="F7" s="5">
        <v>66670</v>
      </c>
      <c r="G7" s="5">
        <v>75730</v>
      </c>
      <c r="H7" s="5">
        <v>104881</v>
      </c>
      <c r="I7" s="5">
        <v>74290</v>
      </c>
      <c r="J7" s="5">
        <v>94178</v>
      </c>
      <c r="K7" s="5">
        <v>97132</v>
      </c>
      <c r="L7" s="5">
        <v>73589</v>
      </c>
      <c r="M7" s="5">
        <v>46925</v>
      </c>
      <c r="N7" s="6">
        <f t="shared" si="0"/>
        <v>716331</v>
      </c>
    </row>
    <row r="8" spans="1:14" ht="20.100000000000001" customHeight="1" x14ac:dyDescent="0.3">
      <c r="A8" s="3" t="s">
        <v>15</v>
      </c>
      <c r="B8" s="5">
        <v>99</v>
      </c>
      <c r="C8" s="5">
        <v>32</v>
      </c>
      <c r="D8" s="5">
        <v>1233</v>
      </c>
      <c r="E8" s="5">
        <v>1456</v>
      </c>
      <c r="F8" s="5">
        <v>1294</v>
      </c>
      <c r="G8" s="5">
        <v>1180</v>
      </c>
      <c r="H8" s="5">
        <v>1028</v>
      </c>
      <c r="I8" s="5">
        <v>642</v>
      </c>
      <c r="J8" s="5">
        <v>870</v>
      </c>
      <c r="K8" s="5">
        <v>924</v>
      </c>
      <c r="L8" s="5">
        <v>1784</v>
      </c>
      <c r="M8" s="5">
        <v>795</v>
      </c>
      <c r="N8" s="6">
        <f t="shared" si="0"/>
        <v>11337</v>
      </c>
    </row>
    <row r="9" spans="1:14" ht="20.100000000000001" customHeight="1" x14ac:dyDescent="0.3">
      <c r="A9" s="3" t="s">
        <v>16</v>
      </c>
      <c r="B9" s="5">
        <v>40</v>
      </c>
      <c r="C9" s="5">
        <v>22</v>
      </c>
      <c r="D9" s="5">
        <v>1091</v>
      </c>
      <c r="E9" s="5">
        <v>3449</v>
      </c>
      <c r="F9" s="5">
        <v>2593</v>
      </c>
      <c r="G9" s="5">
        <v>3025</v>
      </c>
      <c r="H9" s="5">
        <v>2982</v>
      </c>
      <c r="I9" s="5">
        <v>3053</v>
      </c>
      <c r="J9" s="5">
        <v>3355</v>
      </c>
      <c r="K9" s="5">
        <v>3746</v>
      </c>
      <c r="L9" s="5">
        <v>3914</v>
      </c>
      <c r="M9" s="5">
        <v>2731</v>
      </c>
      <c r="N9" s="6">
        <f t="shared" si="0"/>
        <v>30001</v>
      </c>
    </row>
    <row r="10" spans="1:14" ht="20.100000000000001" customHeight="1" x14ac:dyDescent="0.3">
      <c r="A10" s="3" t="s">
        <v>17</v>
      </c>
      <c r="B10" s="5">
        <v>98</v>
      </c>
      <c r="C10" s="5">
        <v>35</v>
      </c>
      <c r="D10" s="5">
        <v>3942</v>
      </c>
      <c r="E10" s="5">
        <v>6558</v>
      </c>
      <c r="F10" s="5">
        <v>11234</v>
      </c>
      <c r="G10" s="5">
        <v>11769</v>
      </c>
      <c r="H10" s="5">
        <v>10081</v>
      </c>
      <c r="I10" s="5">
        <v>10325</v>
      </c>
      <c r="J10" s="5">
        <v>10550</v>
      </c>
      <c r="K10" s="5">
        <v>12540</v>
      </c>
      <c r="L10" s="5">
        <v>14946</v>
      </c>
      <c r="M10" s="5">
        <v>10578</v>
      </c>
      <c r="N10" s="6">
        <f t="shared" si="0"/>
        <v>102656</v>
      </c>
    </row>
    <row r="11" spans="1:14" ht="20.100000000000001" customHeight="1" x14ac:dyDescent="0.3">
      <c r="A11" s="3" t="s">
        <v>18</v>
      </c>
      <c r="B11" s="5">
        <v>15</v>
      </c>
      <c r="C11" s="5">
        <v>8</v>
      </c>
      <c r="D11" s="5">
        <v>1341</v>
      </c>
      <c r="E11" s="5">
        <v>2655</v>
      </c>
      <c r="F11" s="5">
        <v>2190</v>
      </c>
      <c r="G11" s="5">
        <v>2415</v>
      </c>
      <c r="H11" s="5">
        <v>1686</v>
      </c>
      <c r="I11" s="5">
        <v>2991</v>
      </c>
      <c r="J11" s="5">
        <v>3216</v>
      </c>
      <c r="K11" s="5">
        <v>3061</v>
      </c>
      <c r="L11" s="5">
        <v>3366</v>
      </c>
      <c r="M11" s="5">
        <v>2269</v>
      </c>
      <c r="N11" s="6">
        <f t="shared" si="0"/>
        <v>25213</v>
      </c>
    </row>
    <row r="12" spans="1:14" ht="20.100000000000001" customHeight="1" x14ac:dyDescent="0.3">
      <c r="A12" s="3" t="s">
        <v>11</v>
      </c>
      <c r="B12" s="5">
        <f t="shared" ref="B12:M12" si="1">SUM(B5:B11)</f>
        <v>3794</v>
      </c>
      <c r="C12" s="5">
        <f t="shared" si="1"/>
        <v>1541</v>
      </c>
      <c r="D12" s="5">
        <f t="shared" si="1"/>
        <v>32913</v>
      </c>
      <c r="E12" s="5">
        <f t="shared" si="1"/>
        <v>112490</v>
      </c>
      <c r="F12" s="5">
        <f t="shared" si="1"/>
        <v>119923</v>
      </c>
      <c r="G12" s="5">
        <f t="shared" si="1"/>
        <v>120209</v>
      </c>
      <c r="H12" s="5">
        <f t="shared" si="1"/>
        <v>173517</v>
      </c>
      <c r="I12" s="5">
        <f t="shared" si="1"/>
        <v>133693</v>
      </c>
      <c r="J12" s="5">
        <f t="shared" si="1"/>
        <v>153526</v>
      </c>
      <c r="K12" s="5">
        <f t="shared" si="1"/>
        <v>171971</v>
      </c>
      <c r="L12" s="5">
        <f t="shared" si="1"/>
        <v>143536</v>
      </c>
      <c r="M12" s="5">
        <f t="shared" si="1"/>
        <v>89466</v>
      </c>
      <c r="N12" s="6">
        <f t="shared" si="0"/>
        <v>1256579</v>
      </c>
    </row>
  </sheetData>
  <mergeCells count="2">
    <mergeCell ref="A2:N2"/>
    <mergeCell ref="M3:N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A4" sqref="A4:A13"/>
    </sheetView>
  </sheetViews>
  <sheetFormatPr defaultRowHeight="16.5" x14ac:dyDescent="0.3"/>
  <sheetData>
    <row r="2" spans="1:14" ht="24" x14ac:dyDescent="0.3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7.2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3" t="s">
        <v>21</v>
      </c>
      <c r="N3" s="13"/>
    </row>
    <row r="4" spans="1:14" ht="27" x14ac:dyDescent="0.3">
      <c r="A4" s="1" t="s">
        <v>22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2" t="s">
        <v>10</v>
      </c>
      <c r="M4" s="1" t="s">
        <v>20</v>
      </c>
      <c r="N4" s="1" t="s">
        <v>11</v>
      </c>
    </row>
    <row r="5" spans="1:14" ht="20.100000000000001" customHeight="1" x14ac:dyDescent="0.3">
      <c r="A5" s="3" t="s">
        <v>12</v>
      </c>
      <c r="B5" s="5">
        <v>2174</v>
      </c>
      <c r="C5" s="5">
        <v>250</v>
      </c>
      <c r="D5" s="5">
        <v>332</v>
      </c>
      <c r="E5" s="5">
        <v>3931</v>
      </c>
      <c r="F5" s="5">
        <v>4154</v>
      </c>
      <c r="G5" s="5">
        <v>3813</v>
      </c>
      <c r="H5" s="5">
        <v>3334</v>
      </c>
      <c r="I5" s="5">
        <v>3142</v>
      </c>
      <c r="J5" s="5">
        <v>2984</v>
      </c>
      <c r="K5" s="5">
        <v>2751</v>
      </c>
      <c r="L5" s="5">
        <v>2759</v>
      </c>
      <c r="M5" s="5">
        <v>1278</v>
      </c>
      <c r="N5" s="6">
        <f>SUM(B5:M5)</f>
        <v>30902</v>
      </c>
    </row>
    <row r="6" spans="1:14" ht="20.100000000000001" customHeight="1" x14ac:dyDescent="0.3">
      <c r="A6" s="3" t="s">
        <v>13</v>
      </c>
      <c r="B6" s="5">
        <v>14039</v>
      </c>
      <c r="C6" s="5">
        <v>479</v>
      </c>
      <c r="D6" s="5">
        <v>1159</v>
      </c>
      <c r="E6" s="5">
        <v>14133</v>
      </c>
      <c r="F6" s="5">
        <v>9946</v>
      </c>
      <c r="G6" s="5">
        <v>16285</v>
      </c>
      <c r="H6" s="5">
        <v>16711</v>
      </c>
      <c r="I6" s="5">
        <v>11829</v>
      </c>
      <c r="J6" s="5">
        <v>12535</v>
      </c>
      <c r="K6" s="5">
        <v>9839</v>
      </c>
      <c r="L6" s="5">
        <v>10559</v>
      </c>
      <c r="M6" s="5">
        <v>5052</v>
      </c>
      <c r="N6" s="6">
        <f t="shared" ref="N6:N13" si="0">SUM(B6:M6)</f>
        <v>122566</v>
      </c>
    </row>
    <row r="7" spans="1:14" ht="20.100000000000001" customHeight="1" x14ac:dyDescent="0.3">
      <c r="A7" s="3" t="s">
        <v>14</v>
      </c>
      <c r="B7" s="5">
        <v>68083</v>
      </c>
      <c r="C7" s="5">
        <v>3582</v>
      </c>
      <c r="D7" s="5">
        <v>1754</v>
      </c>
      <c r="E7" s="5">
        <v>12165</v>
      </c>
      <c r="F7" s="5">
        <v>20305</v>
      </c>
      <c r="G7" s="5">
        <v>33353</v>
      </c>
      <c r="H7" s="5">
        <v>49407</v>
      </c>
      <c r="I7" s="5">
        <v>38350</v>
      </c>
      <c r="J7" s="5">
        <v>37381</v>
      </c>
      <c r="K7" s="5">
        <v>38190</v>
      </c>
      <c r="L7" s="5">
        <v>30531</v>
      </c>
      <c r="M7" s="5">
        <v>16512</v>
      </c>
      <c r="N7" s="6">
        <f t="shared" si="0"/>
        <v>349613</v>
      </c>
    </row>
    <row r="8" spans="1:14" ht="20.100000000000001" customHeight="1" x14ac:dyDescent="0.3">
      <c r="A8" s="3" t="s">
        <v>15</v>
      </c>
      <c r="B8" s="5">
        <v>132</v>
      </c>
      <c r="C8" s="5">
        <v>0</v>
      </c>
      <c r="D8" s="5">
        <v>7</v>
      </c>
      <c r="E8" s="5">
        <v>581</v>
      </c>
      <c r="F8" s="5">
        <v>237</v>
      </c>
      <c r="G8" s="5">
        <v>267</v>
      </c>
      <c r="H8" s="5">
        <v>517</v>
      </c>
      <c r="I8" s="5">
        <v>413</v>
      </c>
      <c r="J8" s="5">
        <v>569</v>
      </c>
      <c r="K8" s="5">
        <v>508</v>
      </c>
      <c r="L8" s="5">
        <v>375</v>
      </c>
      <c r="M8" s="5">
        <v>584</v>
      </c>
      <c r="N8" s="6">
        <f t="shared" si="0"/>
        <v>4190</v>
      </c>
    </row>
    <row r="9" spans="1:14" ht="20.100000000000001" customHeight="1" x14ac:dyDescent="0.3">
      <c r="A9" s="3" t="s">
        <v>16</v>
      </c>
      <c r="B9" s="5">
        <v>1216</v>
      </c>
      <c r="C9" s="5">
        <v>0</v>
      </c>
      <c r="D9" s="5">
        <v>16</v>
      </c>
      <c r="E9" s="5">
        <v>741</v>
      </c>
      <c r="F9" s="5">
        <v>893</v>
      </c>
      <c r="G9" s="5">
        <v>928</v>
      </c>
      <c r="H9" s="5">
        <v>668</v>
      </c>
      <c r="I9" s="5">
        <v>479</v>
      </c>
      <c r="J9" s="5">
        <v>771</v>
      </c>
      <c r="K9" s="5">
        <v>877</v>
      </c>
      <c r="L9" s="5">
        <v>966</v>
      </c>
      <c r="M9" s="5">
        <v>697</v>
      </c>
      <c r="N9" s="6">
        <f t="shared" si="0"/>
        <v>8252</v>
      </c>
    </row>
    <row r="10" spans="1:14" ht="20.100000000000001" customHeight="1" x14ac:dyDescent="0.3">
      <c r="A10" s="3" t="s">
        <v>17</v>
      </c>
      <c r="B10" s="5">
        <v>3853</v>
      </c>
      <c r="C10" s="5">
        <v>279</v>
      </c>
      <c r="D10" s="5">
        <v>195</v>
      </c>
      <c r="E10" s="5">
        <v>6631</v>
      </c>
      <c r="F10" s="5">
        <v>5653</v>
      </c>
      <c r="G10" s="5">
        <v>6930</v>
      </c>
      <c r="H10" s="5">
        <v>5434</v>
      </c>
      <c r="I10" s="5">
        <v>6100</v>
      </c>
      <c r="J10" s="5">
        <v>5962</v>
      </c>
      <c r="K10" s="5">
        <v>4887</v>
      </c>
      <c r="L10" s="5">
        <v>2603</v>
      </c>
      <c r="M10" s="5">
        <v>1656</v>
      </c>
      <c r="N10" s="6">
        <f t="shared" si="0"/>
        <v>50183</v>
      </c>
    </row>
    <row r="11" spans="1:14" ht="20.100000000000001" customHeight="1" x14ac:dyDescent="0.3">
      <c r="A11" s="3" t="s">
        <v>18</v>
      </c>
      <c r="B11" s="5">
        <v>714</v>
      </c>
      <c r="C11" s="5">
        <v>0</v>
      </c>
      <c r="D11" s="5">
        <v>2</v>
      </c>
      <c r="E11" s="5">
        <v>370</v>
      </c>
      <c r="F11" s="5">
        <v>650</v>
      </c>
      <c r="G11" s="5">
        <v>518</v>
      </c>
      <c r="H11" s="5">
        <v>551</v>
      </c>
      <c r="I11" s="5">
        <v>405</v>
      </c>
      <c r="J11" s="5">
        <v>387</v>
      </c>
      <c r="K11" s="5">
        <v>333</v>
      </c>
      <c r="L11" s="5">
        <v>343</v>
      </c>
      <c r="M11" s="5">
        <v>295</v>
      </c>
      <c r="N11" s="6">
        <f t="shared" si="0"/>
        <v>4568</v>
      </c>
    </row>
    <row r="12" spans="1:14" ht="20.100000000000001" customHeight="1" x14ac:dyDescent="0.3">
      <c r="A12" s="3" t="s">
        <v>23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96</v>
      </c>
      <c r="I12" s="5">
        <v>0</v>
      </c>
      <c r="J12" s="5">
        <v>75</v>
      </c>
      <c r="K12" s="5">
        <v>1317</v>
      </c>
      <c r="L12" s="5">
        <v>0</v>
      </c>
      <c r="M12" s="5">
        <v>83</v>
      </c>
      <c r="N12" s="6">
        <f t="shared" si="0"/>
        <v>1571</v>
      </c>
    </row>
    <row r="13" spans="1:14" ht="20.100000000000001" customHeight="1" x14ac:dyDescent="0.3">
      <c r="A13" s="3" t="s">
        <v>11</v>
      </c>
      <c r="B13" s="5">
        <f>SUM(B5:B12)</f>
        <v>90211</v>
      </c>
      <c r="C13" s="5">
        <f t="shared" ref="C13:M13" si="1">SUM(C5:C12)</f>
        <v>4590</v>
      </c>
      <c r="D13" s="5">
        <f t="shared" si="1"/>
        <v>3465</v>
      </c>
      <c r="E13" s="5">
        <f t="shared" si="1"/>
        <v>38552</v>
      </c>
      <c r="F13" s="5">
        <f t="shared" si="1"/>
        <v>41838</v>
      </c>
      <c r="G13" s="5">
        <f t="shared" si="1"/>
        <v>62094</v>
      </c>
      <c r="H13" s="5">
        <f t="shared" si="1"/>
        <v>76718</v>
      </c>
      <c r="I13" s="5">
        <f t="shared" si="1"/>
        <v>60718</v>
      </c>
      <c r="J13" s="5">
        <f t="shared" si="1"/>
        <v>60664</v>
      </c>
      <c r="K13" s="5">
        <f t="shared" si="1"/>
        <v>58702</v>
      </c>
      <c r="L13" s="5">
        <f t="shared" si="1"/>
        <v>48136</v>
      </c>
      <c r="M13" s="5">
        <f t="shared" si="1"/>
        <v>26157</v>
      </c>
      <c r="N13" s="6">
        <f t="shared" si="0"/>
        <v>571845</v>
      </c>
    </row>
  </sheetData>
  <mergeCells count="2">
    <mergeCell ref="A2:N2"/>
    <mergeCell ref="M3:N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A4" sqref="A4:A13"/>
    </sheetView>
  </sheetViews>
  <sheetFormatPr defaultRowHeight="16.5" x14ac:dyDescent="0.3"/>
  <sheetData>
    <row r="2" spans="1:14" ht="24" x14ac:dyDescent="0.3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7.25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3" t="s">
        <v>29</v>
      </c>
      <c r="N3" s="13"/>
    </row>
    <row r="4" spans="1:14" ht="27" x14ac:dyDescent="0.3">
      <c r="A4" s="1" t="s">
        <v>28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2" t="s">
        <v>10</v>
      </c>
      <c r="M4" s="1" t="s">
        <v>20</v>
      </c>
      <c r="N4" s="1" t="s">
        <v>11</v>
      </c>
    </row>
    <row r="5" spans="1:14" ht="20.100000000000001" customHeight="1" x14ac:dyDescent="0.3">
      <c r="A5" s="3" t="s">
        <v>12</v>
      </c>
      <c r="B5" s="5">
        <v>1473</v>
      </c>
      <c r="C5" s="5">
        <v>933</v>
      </c>
      <c r="D5" s="5">
        <v>4719</v>
      </c>
      <c r="E5" s="5">
        <v>3391</v>
      </c>
      <c r="F5" s="5">
        <v>2340</v>
      </c>
      <c r="G5" s="5">
        <v>2373</v>
      </c>
      <c r="H5" s="5">
        <v>1743</v>
      </c>
      <c r="I5" s="5">
        <v>3509</v>
      </c>
      <c r="J5" s="5">
        <v>2941</v>
      </c>
      <c r="K5" s="5">
        <v>3076</v>
      </c>
      <c r="L5" s="5">
        <v>4301</v>
      </c>
      <c r="M5" s="5">
        <v>1257</v>
      </c>
      <c r="N5" s="6">
        <f t="shared" ref="N5:N13" si="0">SUM(B5:M5)</f>
        <v>32056</v>
      </c>
    </row>
    <row r="6" spans="1:14" ht="20.100000000000001" customHeight="1" x14ac:dyDescent="0.3">
      <c r="A6" s="3" t="s">
        <v>13</v>
      </c>
      <c r="B6" s="5">
        <v>6919</v>
      </c>
      <c r="C6" s="5">
        <v>5774</v>
      </c>
      <c r="D6" s="5">
        <v>6813</v>
      </c>
      <c r="E6" s="5">
        <v>10326</v>
      </c>
      <c r="F6" s="5">
        <v>9005</v>
      </c>
      <c r="G6" s="5">
        <v>10473</v>
      </c>
      <c r="H6" s="5">
        <v>11600</v>
      </c>
      <c r="I6" s="5">
        <v>10428</v>
      </c>
      <c r="J6" s="5">
        <v>10972</v>
      </c>
      <c r="K6" s="5">
        <v>9825</v>
      </c>
      <c r="L6" s="5">
        <v>11126</v>
      </c>
      <c r="M6" s="5">
        <v>7264</v>
      </c>
      <c r="N6" s="6">
        <f t="shared" si="0"/>
        <v>110525</v>
      </c>
    </row>
    <row r="7" spans="1:14" ht="20.100000000000001" customHeight="1" x14ac:dyDescent="0.3">
      <c r="A7" s="3" t="s">
        <v>14</v>
      </c>
      <c r="B7" s="5">
        <v>25631</v>
      </c>
      <c r="C7" s="5">
        <v>9153</v>
      </c>
      <c r="D7" s="5">
        <v>7868</v>
      </c>
      <c r="E7" s="5">
        <v>13150</v>
      </c>
      <c r="F7" s="5">
        <v>13857</v>
      </c>
      <c r="G7" s="5">
        <v>12638</v>
      </c>
      <c r="H7" s="5">
        <v>17238</v>
      </c>
      <c r="I7" s="5">
        <v>21018</v>
      </c>
      <c r="J7" s="5">
        <v>18774</v>
      </c>
      <c r="K7" s="5">
        <v>11122</v>
      </c>
      <c r="L7" s="5">
        <v>17884</v>
      </c>
      <c r="M7" s="5">
        <v>18352</v>
      </c>
      <c r="N7" s="6">
        <f t="shared" si="0"/>
        <v>186685</v>
      </c>
    </row>
    <row r="8" spans="1:14" ht="20.100000000000001" customHeight="1" x14ac:dyDescent="0.3">
      <c r="A8" s="3" t="s">
        <v>15</v>
      </c>
      <c r="B8" s="5">
        <v>281</v>
      </c>
      <c r="C8" s="5">
        <v>285</v>
      </c>
      <c r="D8" s="5">
        <v>166</v>
      </c>
      <c r="E8" s="5">
        <v>360</v>
      </c>
      <c r="F8" s="5">
        <v>444</v>
      </c>
      <c r="G8" s="5">
        <v>504</v>
      </c>
      <c r="H8" s="5">
        <v>602</v>
      </c>
      <c r="I8" s="5">
        <v>993</v>
      </c>
      <c r="J8" s="5">
        <v>354</v>
      </c>
      <c r="K8" s="5">
        <v>456</v>
      </c>
      <c r="L8" s="5">
        <v>333</v>
      </c>
      <c r="M8" s="5">
        <v>521</v>
      </c>
      <c r="N8" s="6">
        <f t="shared" si="0"/>
        <v>5299</v>
      </c>
    </row>
    <row r="9" spans="1:14" ht="20.100000000000001" customHeight="1" x14ac:dyDescent="0.3">
      <c r="A9" s="3" t="s">
        <v>16</v>
      </c>
      <c r="B9" s="5">
        <v>840</v>
      </c>
      <c r="C9" s="5">
        <v>677</v>
      </c>
      <c r="D9" s="5">
        <v>368</v>
      </c>
      <c r="E9" s="5">
        <v>354</v>
      </c>
      <c r="F9" s="5">
        <v>352</v>
      </c>
      <c r="G9" s="5">
        <v>246</v>
      </c>
      <c r="H9" s="5">
        <v>512</v>
      </c>
      <c r="I9" s="5">
        <v>496</v>
      </c>
      <c r="J9" s="5">
        <v>488</v>
      </c>
      <c r="K9" s="5">
        <v>534</v>
      </c>
      <c r="L9" s="5">
        <v>549</v>
      </c>
      <c r="M9" s="5">
        <v>574</v>
      </c>
      <c r="N9" s="6">
        <f t="shared" si="0"/>
        <v>5990</v>
      </c>
    </row>
    <row r="10" spans="1:14" ht="20.100000000000001" customHeight="1" x14ac:dyDescent="0.3">
      <c r="A10" s="3" t="s">
        <v>17</v>
      </c>
      <c r="B10" s="5">
        <v>2404</v>
      </c>
      <c r="C10" s="5">
        <v>1590</v>
      </c>
      <c r="D10" s="5">
        <v>2427</v>
      </c>
      <c r="E10" s="5">
        <v>3582</v>
      </c>
      <c r="F10" s="5">
        <v>3878</v>
      </c>
      <c r="G10" s="5">
        <v>4144</v>
      </c>
      <c r="H10" s="5">
        <v>4182</v>
      </c>
      <c r="I10" s="5">
        <v>4190</v>
      </c>
      <c r="J10" s="5">
        <v>3019</v>
      </c>
      <c r="K10" s="5">
        <v>4086</v>
      </c>
      <c r="L10" s="5">
        <v>4215</v>
      </c>
      <c r="M10" s="5">
        <v>3049</v>
      </c>
      <c r="N10" s="6">
        <f t="shared" si="0"/>
        <v>40766</v>
      </c>
    </row>
    <row r="11" spans="1:14" ht="20.100000000000001" customHeight="1" x14ac:dyDescent="0.3">
      <c r="A11" s="3" t="s">
        <v>18</v>
      </c>
      <c r="B11" s="5">
        <v>465</v>
      </c>
      <c r="C11" s="5">
        <v>266</v>
      </c>
      <c r="D11" s="5">
        <v>228</v>
      </c>
      <c r="E11" s="5">
        <v>371</v>
      </c>
      <c r="F11" s="5">
        <v>234</v>
      </c>
      <c r="G11" s="5">
        <v>404</v>
      </c>
      <c r="H11" s="5">
        <v>414</v>
      </c>
      <c r="I11" s="5">
        <v>414</v>
      </c>
      <c r="J11" s="5">
        <v>302</v>
      </c>
      <c r="K11" s="5">
        <v>370</v>
      </c>
      <c r="L11" s="5">
        <v>342</v>
      </c>
      <c r="M11" s="5">
        <v>253</v>
      </c>
      <c r="N11" s="6">
        <f t="shared" si="0"/>
        <v>4063</v>
      </c>
    </row>
    <row r="12" spans="1:14" ht="20.100000000000001" customHeight="1" x14ac:dyDescent="0.3">
      <c r="A12" s="3" t="s">
        <v>23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60</v>
      </c>
      <c r="H12" s="5">
        <v>148</v>
      </c>
      <c r="I12" s="5">
        <v>68</v>
      </c>
      <c r="J12" s="5">
        <v>107</v>
      </c>
      <c r="K12" s="5">
        <v>78</v>
      </c>
      <c r="L12" s="5">
        <v>29</v>
      </c>
      <c r="M12" s="5">
        <v>26</v>
      </c>
      <c r="N12" s="6">
        <f t="shared" si="0"/>
        <v>516</v>
      </c>
    </row>
    <row r="13" spans="1:14" ht="20.100000000000001" customHeight="1" x14ac:dyDescent="0.3">
      <c r="A13" s="3" t="s">
        <v>11</v>
      </c>
      <c r="B13" s="5">
        <f>SUM(B5:B12)</f>
        <v>38013</v>
      </c>
      <c r="C13" s="5">
        <f t="shared" ref="C13:M13" si="1">SUM(C5:C12)</f>
        <v>18678</v>
      </c>
      <c r="D13" s="5">
        <f t="shared" si="1"/>
        <v>22589</v>
      </c>
      <c r="E13" s="5">
        <f t="shared" si="1"/>
        <v>31534</v>
      </c>
      <c r="F13" s="5">
        <f t="shared" si="1"/>
        <v>30110</v>
      </c>
      <c r="G13" s="5">
        <f t="shared" si="1"/>
        <v>30842</v>
      </c>
      <c r="H13" s="5">
        <f t="shared" si="1"/>
        <v>36439</v>
      </c>
      <c r="I13" s="5">
        <f t="shared" si="1"/>
        <v>41116</v>
      </c>
      <c r="J13" s="5">
        <f t="shared" si="1"/>
        <v>36957</v>
      </c>
      <c r="K13" s="5">
        <f t="shared" si="1"/>
        <v>29547</v>
      </c>
      <c r="L13" s="5">
        <f t="shared" si="1"/>
        <v>38779</v>
      </c>
      <c r="M13" s="5">
        <f t="shared" si="1"/>
        <v>31296</v>
      </c>
      <c r="N13" s="6">
        <f t="shared" si="0"/>
        <v>385900</v>
      </c>
    </row>
  </sheetData>
  <mergeCells count="2">
    <mergeCell ref="A2:N2"/>
    <mergeCell ref="M3:N3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A4" sqref="A4:A13"/>
    </sheetView>
  </sheetViews>
  <sheetFormatPr defaultRowHeight="16.5" x14ac:dyDescent="0.3"/>
  <sheetData>
    <row r="2" spans="1:14" ht="24" x14ac:dyDescent="0.3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7.25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3" t="s">
        <v>31</v>
      </c>
      <c r="N3" s="13"/>
    </row>
    <row r="4" spans="1:14" ht="27" x14ac:dyDescent="0.3">
      <c r="A4" s="1" t="s">
        <v>30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2" t="s">
        <v>10</v>
      </c>
      <c r="M4" s="1" t="s">
        <v>20</v>
      </c>
      <c r="N4" s="1" t="s">
        <v>11</v>
      </c>
    </row>
    <row r="5" spans="1:14" ht="20.100000000000001" customHeight="1" x14ac:dyDescent="0.3">
      <c r="A5" s="3" t="s">
        <v>12</v>
      </c>
      <c r="B5" s="5">
        <v>54</v>
      </c>
      <c r="C5" s="5">
        <v>449</v>
      </c>
      <c r="D5" s="5">
        <v>361</v>
      </c>
      <c r="E5" s="5">
        <v>168</v>
      </c>
      <c r="F5" s="5">
        <v>951</v>
      </c>
      <c r="G5" s="5">
        <v>1738</v>
      </c>
      <c r="H5" s="5">
        <v>1074</v>
      </c>
      <c r="I5" s="5">
        <v>2127</v>
      </c>
      <c r="J5" s="5">
        <v>1237</v>
      </c>
      <c r="K5" s="5">
        <v>772</v>
      </c>
      <c r="L5" s="5">
        <v>166</v>
      </c>
      <c r="M5" s="5">
        <v>92</v>
      </c>
      <c r="N5" s="6">
        <f t="shared" ref="N5:N13" si="0">SUM(B5:M5)</f>
        <v>9189</v>
      </c>
    </row>
    <row r="6" spans="1:14" ht="20.100000000000001" customHeight="1" x14ac:dyDescent="0.3">
      <c r="A6" s="3" t="s">
        <v>13</v>
      </c>
      <c r="B6" s="5">
        <v>544</v>
      </c>
      <c r="C6" s="5">
        <v>3165</v>
      </c>
      <c r="D6" s="5">
        <v>4920</v>
      </c>
      <c r="E6" s="5">
        <v>9243</v>
      </c>
      <c r="F6" s="5">
        <v>13059</v>
      </c>
      <c r="G6" s="5">
        <v>13905</v>
      </c>
      <c r="H6" s="5">
        <v>14898</v>
      </c>
      <c r="I6" s="5">
        <v>17309</v>
      </c>
      <c r="J6" s="5">
        <v>20733</v>
      </c>
      <c r="K6" s="5">
        <v>7233</v>
      </c>
      <c r="L6" s="5">
        <v>6249</v>
      </c>
      <c r="M6" s="5">
        <v>2423</v>
      </c>
      <c r="N6" s="6">
        <f t="shared" si="0"/>
        <v>113681</v>
      </c>
    </row>
    <row r="7" spans="1:14" ht="20.100000000000001" customHeight="1" x14ac:dyDescent="0.3">
      <c r="A7" s="3" t="s">
        <v>14</v>
      </c>
      <c r="B7" s="5">
        <v>13673</v>
      </c>
      <c r="C7" s="5">
        <v>3752</v>
      </c>
      <c r="D7" s="5">
        <v>10403</v>
      </c>
      <c r="E7" s="5">
        <v>16092</v>
      </c>
      <c r="F7" s="5">
        <v>23981</v>
      </c>
      <c r="G7" s="5">
        <v>24245</v>
      </c>
      <c r="H7" s="5">
        <v>18108</v>
      </c>
      <c r="I7" s="5">
        <v>25763</v>
      </c>
      <c r="J7" s="5">
        <v>26906</v>
      </c>
      <c r="K7" s="5">
        <v>9737</v>
      </c>
      <c r="L7" s="5">
        <v>5866</v>
      </c>
      <c r="M7" s="5">
        <v>6654</v>
      </c>
      <c r="N7" s="6">
        <f t="shared" si="0"/>
        <v>185180</v>
      </c>
    </row>
    <row r="8" spans="1:14" ht="20.100000000000001" customHeight="1" x14ac:dyDescent="0.3">
      <c r="A8" s="3" t="s">
        <v>15</v>
      </c>
      <c r="B8" s="5">
        <v>32</v>
      </c>
      <c r="C8" s="5">
        <v>122</v>
      </c>
      <c r="D8" s="5">
        <v>314</v>
      </c>
      <c r="E8" s="5">
        <v>986</v>
      </c>
      <c r="F8" s="5">
        <v>1141</v>
      </c>
      <c r="G8" s="5">
        <v>343</v>
      </c>
      <c r="H8" s="5">
        <v>818</v>
      </c>
      <c r="I8" s="5">
        <v>365</v>
      </c>
      <c r="J8" s="5">
        <v>3499</v>
      </c>
      <c r="K8" s="5">
        <v>2228</v>
      </c>
      <c r="L8" s="5">
        <v>1495</v>
      </c>
      <c r="M8" s="5">
        <v>3651</v>
      </c>
      <c r="N8" s="6">
        <f t="shared" si="0"/>
        <v>14994</v>
      </c>
    </row>
    <row r="9" spans="1:14" ht="20.100000000000001" customHeight="1" x14ac:dyDescent="0.3">
      <c r="A9" s="3" t="s">
        <v>16</v>
      </c>
      <c r="B9" s="5">
        <v>55</v>
      </c>
      <c r="C9" s="5">
        <v>163</v>
      </c>
      <c r="D9" s="5">
        <v>381</v>
      </c>
      <c r="E9" s="5">
        <v>1204</v>
      </c>
      <c r="F9" s="5">
        <v>631</v>
      </c>
      <c r="G9" s="5">
        <v>1340</v>
      </c>
      <c r="H9" s="5">
        <v>1147</v>
      </c>
      <c r="I9" s="5">
        <v>1023</v>
      </c>
      <c r="J9" s="5">
        <v>706</v>
      </c>
      <c r="K9" s="5">
        <v>386</v>
      </c>
      <c r="L9" s="5">
        <v>110</v>
      </c>
      <c r="M9" s="5">
        <v>116</v>
      </c>
      <c r="N9" s="6">
        <f t="shared" si="0"/>
        <v>7262</v>
      </c>
    </row>
    <row r="10" spans="1:14" ht="20.100000000000001" customHeight="1" x14ac:dyDescent="0.3">
      <c r="A10" s="3" t="s">
        <v>17</v>
      </c>
      <c r="B10" s="5">
        <v>140</v>
      </c>
      <c r="C10" s="5">
        <v>1393</v>
      </c>
      <c r="D10" s="5">
        <v>2062</v>
      </c>
      <c r="E10" s="5">
        <v>4391</v>
      </c>
      <c r="F10" s="5">
        <v>5155</v>
      </c>
      <c r="G10" s="5">
        <v>4221</v>
      </c>
      <c r="H10" s="5">
        <v>4487</v>
      </c>
      <c r="I10" s="5">
        <v>8775</v>
      </c>
      <c r="J10" s="5">
        <v>5378</v>
      </c>
      <c r="K10" s="5">
        <v>2734</v>
      </c>
      <c r="L10" s="5">
        <v>1334</v>
      </c>
      <c r="M10" s="5">
        <v>878</v>
      </c>
      <c r="N10" s="6">
        <f t="shared" si="0"/>
        <v>40948</v>
      </c>
    </row>
    <row r="11" spans="1:14" ht="20.100000000000001" customHeight="1" x14ac:dyDescent="0.3">
      <c r="A11" s="3" t="s">
        <v>18</v>
      </c>
      <c r="B11" s="5">
        <v>48</v>
      </c>
      <c r="C11" s="5">
        <v>134</v>
      </c>
      <c r="D11" s="5">
        <v>248</v>
      </c>
      <c r="E11" s="5">
        <v>398</v>
      </c>
      <c r="F11" s="5">
        <v>775</v>
      </c>
      <c r="G11" s="5">
        <v>144</v>
      </c>
      <c r="H11" s="5">
        <v>437</v>
      </c>
      <c r="I11" s="5">
        <v>318</v>
      </c>
      <c r="J11" s="5">
        <v>388</v>
      </c>
      <c r="K11" s="5">
        <v>140</v>
      </c>
      <c r="L11" s="5">
        <v>124</v>
      </c>
      <c r="M11" s="5">
        <v>286</v>
      </c>
      <c r="N11" s="6">
        <f t="shared" si="0"/>
        <v>3440</v>
      </c>
    </row>
    <row r="12" spans="1:14" ht="20.100000000000001" customHeight="1" x14ac:dyDescent="0.3">
      <c r="A12" s="3" t="s">
        <v>23</v>
      </c>
      <c r="B12" s="5">
        <v>0</v>
      </c>
      <c r="C12" s="5">
        <v>0</v>
      </c>
      <c r="D12" s="5">
        <v>42</v>
      </c>
      <c r="E12" s="5">
        <v>59</v>
      </c>
      <c r="F12" s="5">
        <v>55</v>
      </c>
      <c r="G12" s="5">
        <v>22</v>
      </c>
      <c r="H12" s="5">
        <v>70</v>
      </c>
      <c r="I12" s="5">
        <v>68</v>
      </c>
      <c r="J12" s="5">
        <v>55</v>
      </c>
      <c r="K12" s="5">
        <v>31</v>
      </c>
      <c r="L12" s="5">
        <v>58</v>
      </c>
      <c r="M12" s="5">
        <v>56</v>
      </c>
      <c r="N12" s="6">
        <f t="shared" si="0"/>
        <v>516</v>
      </c>
    </row>
    <row r="13" spans="1:14" ht="20.100000000000001" customHeight="1" x14ac:dyDescent="0.3">
      <c r="A13" s="3" t="s">
        <v>11</v>
      </c>
      <c r="B13" s="5">
        <f>SUM(B5:B12)</f>
        <v>14546</v>
      </c>
      <c r="C13" s="5">
        <f t="shared" ref="C13:M13" si="1">SUM(C5:C12)</f>
        <v>9178</v>
      </c>
      <c r="D13" s="5">
        <f t="shared" si="1"/>
        <v>18731</v>
      </c>
      <c r="E13" s="5">
        <f t="shared" si="1"/>
        <v>32541</v>
      </c>
      <c r="F13" s="5">
        <f t="shared" si="1"/>
        <v>45748</v>
      </c>
      <c r="G13" s="5">
        <f t="shared" si="1"/>
        <v>45958</v>
      </c>
      <c r="H13" s="5">
        <f t="shared" si="1"/>
        <v>41039</v>
      </c>
      <c r="I13" s="5">
        <f t="shared" si="1"/>
        <v>55748</v>
      </c>
      <c r="J13" s="5">
        <f t="shared" si="1"/>
        <v>58902</v>
      </c>
      <c r="K13" s="5">
        <f t="shared" si="1"/>
        <v>23261</v>
      </c>
      <c r="L13" s="5">
        <f t="shared" si="1"/>
        <v>15402</v>
      </c>
      <c r="M13" s="5">
        <f t="shared" si="1"/>
        <v>14156</v>
      </c>
      <c r="N13" s="6">
        <f t="shared" si="0"/>
        <v>375210</v>
      </c>
    </row>
  </sheetData>
  <mergeCells count="2">
    <mergeCell ref="A2:N2"/>
    <mergeCell ref="M3:N3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workbookViewId="0">
      <selection activeCell="A4" sqref="A4:A15"/>
    </sheetView>
  </sheetViews>
  <sheetFormatPr defaultRowHeight="16.5" x14ac:dyDescent="0.3"/>
  <cols>
    <col min="1" max="1" width="9.75" customWidth="1"/>
  </cols>
  <sheetData>
    <row r="2" spans="1:14" ht="24" x14ac:dyDescent="0.3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7.25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3" t="s">
        <v>36</v>
      </c>
      <c r="N3" s="13"/>
    </row>
    <row r="4" spans="1:14" x14ac:dyDescent="0.3">
      <c r="A4" s="1" t="s">
        <v>32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2" t="s">
        <v>10</v>
      </c>
      <c r="M4" s="1" t="s">
        <v>20</v>
      </c>
      <c r="N4" s="1" t="s">
        <v>33</v>
      </c>
    </row>
    <row r="5" spans="1:14" ht="20.100000000000001" customHeight="1" x14ac:dyDescent="0.3">
      <c r="A5" s="3" t="s">
        <v>12</v>
      </c>
      <c r="B5" s="5">
        <v>14</v>
      </c>
      <c r="C5" s="5">
        <v>0</v>
      </c>
      <c r="D5" s="5">
        <v>0</v>
      </c>
      <c r="E5" s="5">
        <v>4140</v>
      </c>
      <c r="F5" s="5">
        <v>3229</v>
      </c>
      <c r="G5" s="5">
        <v>1343</v>
      </c>
      <c r="H5" s="5">
        <v>1273</v>
      </c>
      <c r="I5" s="5">
        <v>811</v>
      </c>
      <c r="J5" s="5">
        <v>654</v>
      </c>
      <c r="K5" s="5">
        <v>714</v>
      </c>
      <c r="L5" s="5">
        <v>663</v>
      </c>
      <c r="M5" s="5">
        <v>181</v>
      </c>
      <c r="N5" s="6">
        <f t="shared" ref="N5:N15" si="0">SUM(B5:M5)</f>
        <v>13022</v>
      </c>
    </row>
    <row r="6" spans="1:14" ht="20.100000000000001" customHeight="1" x14ac:dyDescent="0.3">
      <c r="A6" s="3" t="s">
        <v>13</v>
      </c>
      <c r="B6" s="5">
        <v>2489</v>
      </c>
      <c r="C6" s="5">
        <v>4449</v>
      </c>
      <c r="D6" s="5">
        <v>6262</v>
      </c>
      <c r="E6" s="5">
        <v>7143</v>
      </c>
      <c r="F6" s="5">
        <v>15452</v>
      </c>
      <c r="G6" s="5">
        <v>19110</v>
      </c>
      <c r="H6" s="5">
        <v>24247</v>
      </c>
      <c r="I6" s="5">
        <v>19626</v>
      </c>
      <c r="J6" s="5">
        <v>20160</v>
      </c>
      <c r="K6" s="5">
        <v>20200</v>
      </c>
      <c r="L6" s="5">
        <v>19381</v>
      </c>
      <c r="M6" s="5">
        <v>4467</v>
      </c>
      <c r="N6" s="6">
        <f t="shared" si="0"/>
        <v>162986</v>
      </c>
    </row>
    <row r="7" spans="1:14" ht="20.100000000000001" customHeight="1" x14ac:dyDescent="0.3">
      <c r="A7" s="3" t="s">
        <v>14</v>
      </c>
      <c r="B7" s="5">
        <v>2687</v>
      </c>
      <c r="C7" s="5">
        <v>2071</v>
      </c>
      <c r="D7" s="5">
        <v>3404</v>
      </c>
      <c r="E7" s="5">
        <v>8714</v>
      </c>
      <c r="F7" s="5">
        <v>16829</v>
      </c>
      <c r="G7" s="5">
        <v>32127</v>
      </c>
      <c r="H7" s="5">
        <v>22909</v>
      </c>
      <c r="I7" s="5">
        <v>20663</v>
      </c>
      <c r="J7" s="5">
        <v>20100</v>
      </c>
      <c r="K7" s="5">
        <v>21500</v>
      </c>
      <c r="L7" s="5">
        <v>22764</v>
      </c>
      <c r="M7" s="5">
        <v>5368</v>
      </c>
      <c r="N7" s="6">
        <f t="shared" si="0"/>
        <v>179136</v>
      </c>
    </row>
    <row r="8" spans="1:14" ht="20.100000000000001" customHeight="1" x14ac:dyDescent="0.3">
      <c r="A8" s="3" t="s">
        <v>35</v>
      </c>
      <c r="B8" s="5">
        <v>0</v>
      </c>
      <c r="C8" s="5">
        <v>0</v>
      </c>
      <c r="D8" s="5">
        <v>699</v>
      </c>
      <c r="E8" s="5">
        <v>833</v>
      </c>
      <c r="F8" s="5">
        <v>598</v>
      </c>
      <c r="G8" s="5">
        <v>479</v>
      </c>
      <c r="H8" s="5">
        <v>506</v>
      </c>
      <c r="I8" s="5">
        <v>418</v>
      </c>
      <c r="J8" s="5">
        <v>281</v>
      </c>
      <c r="K8" s="5">
        <v>255</v>
      </c>
      <c r="L8" s="5">
        <v>249</v>
      </c>
      <c r="M8" s="5">
        <v>35</v>
      </c>
      <c r="N8" s="6">
        <f t="shared" si="0"/>
        <v>4353</v>
      </c>
    </row>
    <row r="9" spans="1:14" ht="20.100000000000001" customHeight="1" x14ac:dyDescent="0.3">
      <c r="A9" s="3" t="s">
        <v>15</v>
      </c>
      <c r="B9" s="5">
        <v>70</v>
      </c>
      <c r="C9" s="5">
        <v>147</v>
      </c>
      <c r="D9" s="5">
        <v>717</v>
      </c>
      <c r="E9" s="5">
        <v>67</v>
      </c>
      <c r="F9" s="5">
        <v>141</v>
      </c>
      <c r="G9" s="5">
        <v>250</v>
      </c>
      <c r="H9" s="5">
        <v>1874</v>
      </c>
      <c r="I9" s="5">
        <v>495</v>
      </c>
      <c r="J9" s="5">
        <v>347</v>
      </c>
      <c r="K9" s="5">
        <v>261</v>
      </c>
      <c r="L9" s="5">
        <v>221</v>
      </c>
      <c r="M9" s="5">
        <v>27</v>
      </c>
      <c r="N9" s="6">
        <f t="shared" si="0"/>
        <v>4617</v>
      </c>
    </row>
    <row r="10" spans="1:14" ht="20.100000000000001" customHeight="1" x14ac:dyDescent="0.3">
      <c r="A10" s="3" t="s">
        <v>34</v>
      </c>
      <c r="B10" s="5">
        <v>746</v>
      </c>
      <c r="C10" s="5">
        <v>333</v>
      </c>
      <c r="D10" s="5">
        <v>972</v>
      </c>
      <c r="E10" s="5">
        <v>1708</v>
      </c>
      <c r="F10" s="5">
        <v>666</v>
      </c>
      <c r="G10" s="5">
        <v>2816</v>
      </c>
      <c r="H10" s="5">
        <v>6310</v>
      </c>
      <c r="I10" s="5">
        <v>2019</v>
      </c>
      <c r="J10" s="5">
        <v>2119</v>
      </c>
      <c r="K10" s="5">
        <v>4187</v>
      </c>
      <c r="L10" s="5">
        <v>4123</v>
      </c>
      <c r="M10" s="5">
        <v>1234</v>
      </c>
      <c r="N10" s="6">
        <f t="shared" si="0"/>
        <v>27233</v>
      </c>
    </row>
    <row r="11" spans="1:14" ht="20.100000000000001" customHeight="1" x14ac:dyDescent="0.3">
      <c r="A11" s="3" t="s">
        <v>16</v>
      </c>
      <c r="B11" s="5">
        <v>0</v>
      </c>
      <c r="C11" s="5">
        <v>0</v>
      </c>
      <c r="D11" s="5">
        <v>0</v>
      </c>
      <c r="E11" s="5">
        <v>414</v>
      </c>
      <c r="F11" s="5">
        <v>554</v>
      </c>
      <c r="G11" s="5">
        <v>743</v>
      </c>
      <c r="H11" s="5">
        <v>1037</v>
      </c>
      <c r="I11" s="5">
        <v>583</v>
      </c>
      <c r="J11" s="5">
        <v>613</v>
      </c>
      <c r="K11" s="5">
        <v>552</v>
      </c>
      <c r="L11" s="5">
        <v>990</v>
      </c>
      <c r="M11" s="5">
        <v>171</v>
      </c>
      <c r="N11" s="6">
        <f t="shared" si="0"/>
        <v>5657</v>
      </c>
    </row>
    <row r="12" spans="1:14" ht="20.100000000000001" customHeight="1" x14ac:dyDescent="0.3">
      <c r="A12" s="3" t="s">
        <v>17</v>
      </c>
      <c r="B12" s="5">
        <v>50</v>
      </c>
      <c r="C12" s="5">
        <v>1303</v>
      </c>
      <c r="D12" s="5">
        <v>1220</v>
      </c>
      <c r="E12" s="5">
        <v>3855</v>
      </c>
      <c r="F12" s="5">
        <v>4277</v>
      </c>
      <c r="G12" s="5">
        <v>7214</v>
      </c>
      <c r="H12" s="5">
        <v>6909</v>
      </c>
      <c r="I12" s="5">
        <v>7451</v>
      </c>
      <c r="J12" s="5">
        <v>10015</v>
      </c>
      <c r="K12" s="5">
        <v>6411</v>
      </c>
      <c r="L12" s="5">
        <v>3187</v>
      </c>
      <c r="M12" s="5">
        <v>1258</v>
      </c>
      <c r="N12" s="6">
        <f t="shared" si="0"/>
        <v>53150</v>
      </c>
    </row>
    <row r="13" spans="1:14" ht="20.100000000000001" customHeight="1" x14ac:dyDescent="0.3">
      <c r="A13" s="3" t="s">
        <v>18</v>
      </c>
      <c r="B13" s="5">
        <v>0</v>
      </c>
      <c r="C13" s="5">
        <v>0</v>
      </c>
      <c r="D13" s="5">
        <v>0</v>
      </c>
      <c r="E13" s="5">
        <v>183</v>
      </c>
      <c r="F13" s="5">
        <v>163</v>
      </c>
      <c r="G13" s="5">
        <v>402</v>
      </c>
      <c r="H13" s="5">
        <v>294</v>
      </c>
      <c r="I13" s="5">
        <v>244</v>
      </c>
      <c r="J13" s="5">
        <v>173</v>
      </c>
      <c r="K13" s="5">
        <v>492</v>
      </c>
      <c r="L13" s="5">
        <v>605</v>
      </c>
      <c r="M13" s="5">
        <v>208</v>
      </c>
      <c r="N13" s="6">
        <f t="shared" si="0"/>
        <v>2764</v>
      </c>
    </row>
    <row r="14" spans="1:14" ht="20.100000000000001" customHeight="1" x14ac:dyDescent="0.3">
      <c r="A14" s="3" t="s">
        <v>23</v>
      </c>
      <c r="B14" s="5">
        <v>0</v>
      </c>
      <c r="C14" s="5">
        <v>0</v>
      </c>
      <c r="D14" s="5">
        <v>3</v>
      </c>
      <c r="E14" s="5">
        <v>699</v>
      </c>
      <c r="F14" s="5">
        <v>553</v>
      </c>
      <c r="G14" s="5">
        <v>164</v>
      </c>
      <c r="H14" s="5">
        <v>124</v>
      </c>
      <c r="I14" s="5">
        <v>423</v>
      </c>
      <c r="J14" s="5">
        <v>215</v>
      </c>
      <c r="K14" s="5">
        <v>227</v>
      </c>
      <c r="L14" s="5">
        <v>103</v>
      </c>
      <c r="M14" s="5">
        <v>31</v>
      </c>
      <c r="N14" s="6">
        <f t="shared" si="0"/>
        <v>2542</v>
      </c>
    </row>
    <row r="15" spans="1:14" ht="20.100000000000001" customHeight="1" x14ac:dyDescent="0.3">
      <c r="A15" s="3" t="s">
        <v>11</v>
      </c>
      <c r="B15" s="5">
        <f>SUM(B5:B14)</f>
        <v>6056</v>
      </c>
      <c r="C15" s="5">
        <f t="shared" ref="C15:M15" si="1">SUM(C5:C14)</f>
        <v>8303</v>
      </c>
      <c r="D15" s="5">
        <f t="shared" si="1"/>
        <v>13277</v>
      </c>
      <c r="E15" s="5">
        <f t="shared" si="1"/>
        <v>27756</v>
      </c>
      <c r="F15" s="5">
        <f t="shared" si="1"/>
        <v>42462</v>
      </c>
      <c r="G15" s="5">
        <f t="shared" si="1"/>
        <v>64648</v>
      </c>
      <c r="H15" s="5">
        <f t="shared" si="1"/>
        <v>65483</v>
      </c>
      <c r="I15" s="5">
        <f t="shared" si="1"/>
        <v>52733</v>
      </c>
      <c r="J15" s="5">
        <v>54677</v>
      </c>
      <c r="K15" s="5">
        <v>54799</v>
      </c>
      <c r="L15" s="5">
        <f t="shared" si="1"/>
        <v>52286</v>
      </c>
      <c r="M15" s="5">
        <f t="shared" si="1"/>
        <v>12980</v>
      </c>
      <c r="N15" s="6">
        <f t="shared" si="0"/>
        <v>455460</v>
      </c>
    </row>
  </sheetData>
  <mergeCells count="2">
    <mergeCell ref="A2:N2"/>
    <mergeCell ref="M3:N3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topLeftCell="D1" workbookViewId="0">
      <selection activeCell="A2" sqref="A2:N2"/>
    </sheetView>
  </sheetViews>
  <sheetFormatPr defaultRowHeight="16.5" x14ac:dyDescent="0.3"/>
  <cols>
    <col min="1" max="1" width="9.75" customWidth="1"/>
  </cols>
  <sheetData>
    <row r="2" spans="1:14" ht="24" x14ac:dyDescent="0.3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7.2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3" t="s">
        <v>38</v>
      </c>
      <c r="N3" s="13"/>
    </row>
    <row r="4" spans="1:14" x14ac:dyDescent="0.3">
      <c r="A4" s="1" t="s">
        <v>37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2" t="s">
        <v>10</v>
      </c>
      <c r="M4" s="1" t="s">
        <v>20</v>
      </c>
      <c r="N4" s="1" t="s">
        <v>33</v>
      </c>
    </row>
    <row r="5" spans="1:14" ht="20.100000000000001" customHeight="1" x14ac:dyDescent="0.3">
      <c r="A5" s="3" t="s">
        <v>12</v>
      </c>
      <c r="B5" s="5">
        <v>0</v>
      </c>
      <c r="C5" s="5">
        <v>0</v>
      </c>
      <c r="D5" s="5">
        <v>27</v>
      </c>
      <c r="E5" s="5">
        <v>273</v>
      </c>
      <c r="F5" s="5">
        <v>243</v>
      </c>
      <c r="G5" s="5">
        <v>251</v>
      </c>
      <c r="H5" s="5">
        <v>323</v>
      </c>
      <c r="I5" s="5">
        <v>203</v>
      </c>
      <c r="J5" s="5">
        <v>239</v>
      </c>
      <c r="K5" s="5">
        <v>236</v>
      </c>
      <c r="L5" s="5">
        <v>359</v>
      </c>
      <c r="M5" s="5">
        <v>200</v>
      </c>
      <c r="N5" s="6">
        <f t="shared" ref="N5:N15" si="0">SUM(B5:M5)</f>
        <v>2354</v>
      </c>
    </row>
    <row r="6" spans="1:14" ht="20.100000000000001" customHeight="1" x14ac:dyDescent="0.3">
      <c r="A6" s="3" t="s">
        <v>13</v>
      </c>
      <c r="B6" s="5">
        <v>1274</v>
      </c>
      <c r="C6" s="5">
        <v>2386</v>
      </c>
      <c r="D6" s="5">
        <v>4323</v>
      </c>
      <c r="E6" s="5">
        <v>13621</v>
      </c>
      <c r="F6" s="5">
        <v>18860</v>
      </c>
      <c r="G6" s="5">
        <v>16433</v>
      </c>
      <c r="H6" s="5">
        <v>16426</v>
      </c>
      <c r="I6" s="5">
        <v>11741</v>
      </c>
      <c r="J6" s="5">
        <v>12254</v>
      </c>
      <c r="K6" s="5">
        <v>12967</v>
      </c>
      <c r="L6" s="5">
        <v>11626</v>
      </c>
      <c r="M6" s="5">
        <v>5040</v>
      </c>
      <c r="N6" s="6">
        <f t="shared" si="0"/>
        <v>126951</v>
      </c>
    </row>
    <row r="7" spans="1:14" ht="20.100000000000001" customHeight="1" x14ac:dyDescent="0.3">
      <c r="A7" s="3" t="s">
        <v>14</v>
      </c>
      <c r="B7" s="5">
        <v>1287</v>
      </c>
      <c r="C7" s="5">
        <v>4392</v>
      </c>
      <c r="D7" s="5">
        <v>9582</v>
      </c>
      <c r="E7" s="5">
        <v>19347</v>
      </c>
      <c r="F7" s="5">
        <v>21810</v>
      </c>
      <c r="G7" s="5">
        <v>20742</v>
      </c>
      <c r="H7" s="5">
        <v>18665</v>
      </c>
      <c r="I7" s="5">
        <v>15970</v>
      </c>
      <c r="J7" s="5">
        <v>16727</v>
      </c>
      <c r="K7" s="5">
        <v>15322</v>
      </c>
      <c r="L7" s="5">
        <v>12201</v>
      </c>
      <c r="M7" s="5">
        <v>6251</v>
      </c>
      <c r="N7" s="6">
        <f t="shared" si="0"/>
        <v>162296</v>
      </c>
    </row>
    <row r="8" spans="1:14" ht="20.100000000000001" customHeight="1" x14ac:dyDescent="0.3">
      <c r="A8" s="3" t="s">
        <v>35</v>
      </c>
      <c r="B8" s="5">
        <v>5</v>
      </c>
      <c r="C8" s="5">
        <v>1</v>
      </c>
      <c r="D8" s="5">
        <v>53</v>
      </c>
      <c r="E8" s="5">
        <v>22</v>
      </c>
      <c r="F8" s="5">
        <v>46</v>
      </c>
      <c r="G8" s="5">
        <v>49</v>
      </c>
      <c r="H8" s="5">
        <v>91</v>
      </c>
      <c r="I8" s="5">
        <v>548</v>
      </c>
      <c r="J8" s="5">
        <v>190</v>
      </c>
      <c r="K8" s="5">
        <v>262</v>
      </c>
      <c r="L8" s="5">
        <v>136</v>
      </c>
      <c r="M8" s="5">
        <v>123</v>
      </c>
      <c r="N8" s="6">
        <f t="shared" si="0"/>
        <v>1526</v>
      </c>
    </row>
    <row r="9" spans="1:14" ht="20.100000000000001" customHeight="1" x14ac:dyDescent="0.3">
      <c r="A9" s="3" t="s">
        <v>15</v>
      </c>
      <c r="B9" s="5">
        <v>2137</v>
      </c>
      <c r="C9" s="5">
        <v>515</v>
      </c>
      <c r="D9" s="5">
        <v>923</v>
      </c>
      <c r="E9" s="5">
        <v>585</v>
      </c>
      <c r="F9" s="5">
        <v>805</v>
      </c>
      <c r="G9" s="5">
        <v>470</v>
      </c>
      <c r="H9" s="5">
        <v>628</v>
      </c>
      <c r="I9" s="5">
        <v>469</v>
      </c>
      <c r="J9" s="5">
        <v>283</v>
      </c>
      <c r="K9" s="5">
        <v>421</v>
      </c>
      <c r="L9" s="5">
        <v>354</v>
      </c>
      <c r="M9" s="5">
        <v>333</v>
      </c>
      <c r="N9" s="6">
        <f t="shared" si="0"/>
        <v>7923</v>
      </c>
    </row>
    <row r="10" spans="1:14" ht="20.100000000000001" customHeight="1" x14ac:dyDescent="0.3">
      <c r="A10" s="3" t="s">
        <v>34</v>
      </c>
      <c r="B10" s="5">
        <v>630</v>
      </c>
      <c r="C10" s="5">
        <v>958</v>
      </c>
      <c r="D10" s="5">
        <v>3351</v>
      </c>
      <c r="E10" s="5">
        <v>4487</v>
      </c>
      <c r="F10" s="5">
        <v>4529</v>
      </c>
      <c r="G10" s="5">
        <v>4634</v>
      </c>
      <c r="H10" s="5">
        <v>5021</v>
      </c>
      <c r="I10" s="5">
        <v>6101</v>
      </c>
      <c r="J10" s="5">
        <v>7034</v>
      </c>
      <c r="K10" s="5">
        <v>6642</v>
      </c>
      <c r="L10" s="5">
        <v>4726</v>
      </c>
      <c r="M10" s="5">
        <v>2529</v>
      </c>
      <c r="N10" s="6">
        <f t="shared" si="0"/>
        <v>50642</v>
      </c>
    </row>
    <row r="11" spans="1:14" ht="20.100000000000001" customHeight="1" x14ac:dyDescent="0.3">
      <c r="A11" s="3" t="s">
        <v>16</v>
      </c>
      <c r="B11" s="5">
        <v>0</v>
      </c>
      <c r="C11" s="5">
        <v>0</v>
      </c>
      <c r="D11" s="5">
        <v>85</v>
      </c>
      <c r="E11" s="5">
        <v>1335</v>
      </c>
      <c r="F11" s="5">
        <v>1054</v>
      </c>
      <c r="G11" s="5">
        <v>1480</v>
      </c>
      <c r="H11" s="5">
        <v>1515</v>
      </c>
      <c r="I11" s="5">
        <v>1327</v>
      </c>
      <c r="J11" s="5">
        <v>1006</v>
      </c>
      <c r="K11" s="5">
        <v>960</v>
      </c>
      <c r="L11" s="5">
        <v>741</v>
      </c>
      <c r="M11" s="5">
        <v>736</v>
      </c>
      <c r="N11" s="6">
        <f t="shared" si="0"/>
        <v>10239</v>
      </c>
    </row>
    <row r="12" spans="1:14" ht="20.100000000000001" customHeight="1" x14ac:dyDescent="0.3">
      <c r="A12" s="3" t="s">
        <v>17</v>
      </c>
      <c r="B12" s="5">
        <v>244</v>
      </c>
      <c r="C12" s="5">
        <v>1990</v>
      </c>
      <c r="D12" s="5">
        <v>4545</v>
      </c>
      <c r="E12" s="5">
        <v>10002</v>
      </c>
      <c r="F12" s="5">
        <v>7510</v>
      </c>
      <c r="G12" s="5">
        <v>7301</v>
      </c>
      <c r="H12" s="5">
        <v>9438</v>
      </c>
      <c r="I12" s="5">
        <v>10021</v>
      </c>
      <c r="J12" s="5">
        <v>8584</v>
      </c>
      <c r="K12" s="5">
        <v>6341</v>
      </c>
      <c r="L12" s="5">
        <v>5294</v>
      </c>
      <c r="M12" s="5">
        <v>2627</v>
      </c>
      <c r="N12" s="6">
        <f t="shared" si="0"/>
        <v>73897</v>
      </c>
    </row>
    <row r="13" spans="1:14" ht="20.100000000000001" customHeight="1" x14ac:dyDescent="0.3">
      <c r="A13" s="3" t="s">
        <v>18</v>
      </c>
      <c r="B13" s="5">
        <v>0</v>
      </c>
      <c r="C13" s="5">
        <v>0</v>
      </c>
      <c r="D13" s="5">
        <v>84</v>
      </c>
      <c r="E13" s="5">
        <v>526</v>
      </c>
      <c r="F13" s="5">
        <v>303</v>
      </c>
      <c r="G13" s="5">
        <v>344</v>
      </c>
      <c r="H13" s="5">
        <v>327</v>
      </c>
      <c r="I13" s="5">
        <v>369</v>
      </c>
      <c r="J13" s="5">
        <v>203</v>
      </c>
      <c r="K13" s="5">
        <v>302</v>
      </c>
      <c r="L13" s="5">
        <v>271</v>
      </c>
      <c r="M13" s="5">
        <v>128</v>
      </c>
      <c r="N13" s="6">
        <f t="shared" si="0"/>
        <v>2857</v>
      </c>
    </row>
    <row r="14" spans="1:14" ht="20.100000000000001" customHeight="1" x14ac:dyDescent="0.3">
      <c r="A14" s="3" t="s">
        <v>23</v>
      </c>
      <c r="B14" s="5">
        <v>0</v>
      </c>
      <c r="C14" s="5">
        <v>0</v>
      </c>
      <c r="D14" s="5">
        <v>269</v>
      </c>
      <c r="E14" s="5">
        <v>594</v>
      </c>
      <c r="F14" s="5">
        <v>300</v>
      </c>
      <c r="G14" s="5">
        <v>278</v>
      </c>
      <c r="H14" s="5">
        <v>148</v>
      </c>
      <c r="I14" s="5">
        <v>132</v>
      </c>
      <c r="J14" s="5">
        <v>59</v>
      </c>
      <c r="K14" s="5">
        <v>67</v>
      </c>
      <c r="L14" s="5">
        <v>37</v>
      </c>
      <c r="M14" s="5">
        <v>11</v>
      </c>
      <c r="N14" s="6">
        <f t="shared" si="0"/>
        <v>1895</v>
      </c>
    </row>
    <row r="15" spans="1:14" ht="20.100000000000001" customHeight="1" x14ac:dyDescent="0.3">
      <c r="A15" s="3" t="s">
        <v>11</v>
      </c>
      <c r="B15" s="5">
        <f>SUM(B5:B14)</f>
        <v>5577</v>
      </c>
      <c r="C15" s="5">
        <f t="shared" ref="C15:M15" si="1">SUM(C5:C14)</f>
        <v>10242</v>
      </c>
      <c r="D15" s="5">
        <f t="shared" si="1"/>
        <v>23242</v>
      </c>
      <c r="E15" s="5">
        <f t="shared" si="1"/>
        <v>50792</v>
      </c>
      <c r="F15" s="5">
        <f t="shared" si="1"/>
        <v>55460</v>
      </c>
      <c r="G15" s="5">
        <f t="shared" si="1"/>
        <v>51982</v>
      </c>
      <c r="H15" s="5">
        <f t="shared" si="1"/>
        <v>52582</v>
      </c>
      <c r="I15" s="5">
        <f t="shared" si="1"/>
        <v>46881</v>
      </c>
      <c r="J15" s="5">
        <f t="shared" si="1"/>
        <v>46579</v>
      </c>
      <c r="K15" s="5">
        <f t="shared" si="1"/>
        <v>43520</v>
      </c>
      <c r="L15" s="5">
        <f t="shared" si="1"/>
        <v>35745</v>
      </c>
      <c r="M15" s="5">
        <f t="shared" si="1"/>
        <v>17978</v>
      </c>
      <c r="N15" s="6">
        <f t="shared" si="0"/>
        <v>440580</v>
      </c>
    </row>
  </sheetData>
  <mergeCells count="2">
    <mergeCell ref="A2:N2"/>
    <mergeCell ref="M3:N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2018년</vt:lpstr>
      <vt:lpstr>2019년</vt:lpstr>
      <vt:lpstr>2020년</vt:lpstr>
      <vt:lpstr>2021년</vt:lpstr>
      <vt:lpstr>2022년</vt:lpstr>
      <vt:lpstr>2023년</vt:lpstr>
      <vt:lpstr>2024년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jhbyun</dc:creator>
  <cp:lastModifiedBy>user</cp:lastModifiedBy>
  <dcterms:created xsi:type="dcterms:W3CDTF">2017-12-20T06:09:01Z</dcterms:created>
  <dcterms:modified xsi:type="dcterms:W3CDTF">2025-01-07T05:58:53Z</dcterms:modified>
</cp:coreProperties>
</file>